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." sheetId="3" r:id="rId1"/>
  </sheets>
  <definedNames>
    <definedName name="_xlnm._FilterDatabase" localSheetId="0" hidden="1">'.'!$A$2:$D$73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3" l="1"/>
  <c r="D73" i="3"/>
  <c r="F18" i="3"/>
  <c r="F19" i="3"/>
  <c r="F4" i="3"/>
  <c r="F3" i="3"/>
  <c r="F27" i="3"/>
  <c r="F5" i="3"/>
  <c r="F6" i="3"/>
  <c r="F7" i="3"/>
  <c r="F8" i="3"/>
  <c r="F20" i="3"/>
  <c r="F15" i="3"/>
  <c r="F10" i="3"/>
  <c r="F11" i="3"/>
  <c r="F12" i="3"/>
  <c r="F21" i="3"/>
  <c r="F22" i="3"/>
  <c r="F23" i="3"/>
  <c r="F24" i="3"/>
  <c r="F13" i="3"/>
  <c r="F25" i="3"/>
  <c r="F26" i="3"/>
  <c r="F16" i="3"/>
  <c r="F9" i="3"/>
  <c r="F14" i="3"/>
  <c r="F17" i="3"/>
  <c r="F42" i="3"/>
  <c r="F28" i="3"/>
  <c r="F45" i="3"/>
  <c r="F29" i="3"/>
  <c r="F30" i="3"/>
  <c r="F31" i="3"/>
  <c r="F32" i="3"/>
  <c r="F33" i="3"/>
  <c r="F43" i="3"/>
  <c r="F37" i="3"/>
  <c r="F34" i="3"/>
  <c r="F39" i="3"/>
  <c r="F40" i="3"/>
  <c r="F41" i="3"/>
  <c r="F38" i="3"/>
  <c r="F44" i="3"/>
  <c r="F48" i="3"/>
  <c r="F49" i="3"/>
  <c r="F50" i="3"/>
  <c r="F56" i="3"/>
  <c r="F51" i="3"/>
  <c r="F52" i="3"/>
  <c r="F60" i="3"/>
  <c r="F63" i="3"/>
  <c r="F57" i="3"/>
  <c r="F53" i="3"/>
  <c r="F58" i="3"/>
  <c r="F69" i="3"/>
  <c r="F59" i="3"/>
  <c r="F62" i="3"/>
  <c r="F64" i="3"/>
  <c r="F65" i="3"/>
  <c r="F61" i="3"/>
  <c r="F70" i="3"/>
  <c r="F66" i="3"/>
  <c r="F71" i="3"/>
  <c r="F67" i="3"/>
  <c r="F72" i="3"/>
  <c r="F68" i="3"/>
  <c r="F35" i="3"/>
  <c r="F46" i="3"/>
  <c r="F36" i="3"/>
  <c r="F47" i="3"/>
  <c r="F54" i="3"/>
  <c r="F55" i="3"/>
  <c r="F1" i="3" l="1"/>
  <c r="E1" i="3" s="1"/>
</calcChain>
</file>

<file path=xl/sharedStrings.xml><?xml version="1.0" encoding="utf-8"?>
<sst xmlns="http://schemas.openxmlformats.org/spreadsheetml/2006/main" count="215" uniqueCount="145">
  <si>
    <t>ADI SUN AOR017/N 148.009 47 23 140</t>
  </si>
  <si>
    <t>8055341298007</t>
  </si>
  <si>
    <t>ADI SUN AOR023 CL1654 009.009 48 22 145</t>
  </si>
  <si>
    <t>8055341261001</t>
  </si>
  <si>
    <t>ADI SUN AOK008 CL1679 009.000 53 17 140</t>
  </si>
  <si>
    <t>8055341261346</t>
  </si>
  <si>
    <t>ADI SUN AOR026 CL1669 009.009 51 21 140</t>
  </si>
  <si>
    <t>8055341261100</t>
  </si>
  <si>
    <t>ADI SUN AOR023 CL1657 043.041 48 22 145</t>
  </si>
  <si>
    <t>8055341261025</t>
  </si>
  <si>
    <t>ADI SUN AOR017/N 092.000 47 23 140</t>
  </si>
  <si>
    <t>8055341297994</t>
  </si>
  <si>
    <t>ADI SUN AOK003 CK4085 009.000 51 21 145</t>
  </si>
  <si>
    <t>8055341259152</t>
  </si>
  <si>
    <t>ADI SUN AOR023 CL1655 009.001 48 22 145</t>
  </si>
  <si>
    <t>8055341260998</t>
  </si>
  <si>
    <t>ADI SUN AOR029 CM1390 092.009 55 15 145</t>
  </si>
  <si>
    <t>8055341297413</t>
  </si>
  <si>
    <t>ADI SUN AOG002 CK4132 071.000 52 20 140</t>
  </si>
  <si>
    <t>8055341258940</t>
  </si>
  <si>
    <t>ADI SUN AOK002 CK4110 096.PLR 48 22 145</t>
  </si>
  <si>
    <t>8055341259404</t>
  </si>
  <si>
    <t>ADI SUN AOR022 CL1651 148.009 48 24 145</t>
  </si>
  <si>
    <t>8055341260981</t>
  </si>
  <si>
    <t>ADI SUN AOK007 CL1674 009.000 49 21 140</t>
  </si>
  <si>
    <t>8055341261292</t>
  </si>
  <si>
    <t>ADI SUN AOR017/N 153.009 47 23 140</t>
  </si>
  <si>
    <t>8055341298014</t>
  </si>
  <si>
    <t>ADI SUN AOR014 BI4764 DSY.070 50 21 140</t>
  </si>
  <si>
    <t>8055341226628</t>
  </si>
  <si>
    <t>ADI SUN AOR016/N 009.009 49 25 140</t>
  </si>
  <si>
    <t>8055341297901</t>
  </si>
  <si>
    <t>ADI SUN AOG004 CK4134 017.000 51 20 140</t>
  </si>
  <si>
    <t>8055341258964</t>
  </si>
  <si>
    <t>ADI SUN AOG005 CK4138 009.000 46 25 145</t>
  </si>
  <si>
    <t>8055341259008</t>
  </si>
  <si>
    <t>ADI SUN AOG001 CK4148 009.000 47 26 140</t>
  </si>
  <si>
    <t>8055341259107</t>
  </si>
  <si>
    <t>ADI SUN AOR017/N 009.070 47 23 140</t>
  </si>
  <si>
    <t>8055341297970</t>
  </si>
  <si>
    <t>ADI SUN AOG000 CK4127 009.000 54 21 140</t>
  </si>
  <si>
    <t>8055341258896</t>
  </si>
  <si>
    <t>ADI SUN AOR013 BA7072 044.009 50 24 140</t>
  </si>
  <si>
    <t>8055341206132</t>
  </si>
  <si>
    <t>ADI SUN AOR013 BA7075 143.070 50 24 140</t>
  </si>
  <si>
    <t>8055341206156</t>
  </si>
  <si>
    <t>ADI SUN AOR006 BD6109 144.009 51 20 140</t>
  </si>
  <si>
    <t>8055341205753</t>
  </si>
  <si>
    <t>ADI SUN AOR015 BI4772 CAM.030 53 20 140</t>
  </si>
  <si>
    <t>8055341226703</t>
  </si>
  <si>
    <t>ADI SUN AOR016 BI4776 019.040 49 25 140</t>
  </si>
  <si>
    <t>8055341226741</t>
  </si>
  <si>
    <t>ADI SUN AOR004 BI4738 142.009 52 22 140</t>
  </si>
  <si>
    <t>8055341226826</t>
  </si>
  <si>
    <t>ADI SUN AOM004 BI4805 026.000 52 21 140</t>
  </si>
  <si>
    <t>8055341227038</t>
  </si>
  <si>
    <t>ADI SUN AOR009 BA7044 143.070 51 23 140</t>
  </si>
  <si>
    <t>8055341206651</t>
  </si>
  <si>
    <t>ADI SUN AOG003 CK4143 009.000 50 22 145</t>
  </si>
  <si>
    <t>8055341259053</t>
  </si>
  <si>
    <t>ADI SUN AOR022 CL1652 043.041 48 24 145</t>
  </si>
  <si>
    <t>8055341260974</t>
  </si>
  <si>
    <t>ADI SUN AOK004 CK4111 009.000 48 23 145</t>
  </si>
  <si>
    <t>8055341259411</t>
  </si>
  <si>
    <t>ADI SUN AOR024 CL1661 148.009 51 23 145</t>
  </si>
  <si>
    <t>8055341261087</t>
  </si>
  <si>
    <t>ADI SUN AOG001 CK4152 070.000 47 26 140</t>
  </si>
  <si>
    <t>8055341259145</t>
  </si>
  <si>
    <t>ADI SUN AOM003 CK4840 WHS.071 52 19 145</t>
  </si>
  <si>
    <t>8055341273424</t>
  </si>
  <si>
    <t>ADI SUN AOR021 CL1648 043.041 50 22 145</t>
  </si>
  <si>
    <t>8055341260929</t>
  </si>
  <si>
    <t>ADI SUN AOK004 CK4115 096.000 48 23 145</t>
  </si>
  <si>
    <t>8055341259459</t>
  </si>
  <si>
    <t>ADI SUN AOM006 BI4813 028.120 50 21 145</t>
  </si>
  <si>
    <t>8055341226918</t>
  </si>
  <si>
    <t>ADI SUN AOR022 CL1649 009.009 48 24 145</t>
  </si>
  <si>
    <t>8055341260950</t>
  </si>
  <si>
    <t>ADI SUN AOM006 BI4814 075.057 50 21 145</t>
  </si>
  <si>
    <t>8055341226925</t>
  </si>
  <si>
    <t>ADI SUN AOR021 CL1647 021.043 50 22 145</t>
  </si>
  <si>
    <t>8055341260912</t>
  </si>
  <si>
    <t>ADI SUN AOR008 BD6087 148.001 53 21 140</t>
  </si>
  <si>
    <t>8055341206569</t>
  </si>
  <si>
    <t>ADI SUN AOR017 CK4833 092.000 47 23 140</t>
  </si>
  <si>
    <t>8055341257417</t>
  </si>
  <si>
    <t>ADI SUN AOR003 BA7067 143.070 50 22 140</t>
  </si>
  <si>
    <t>8055341205524</t>
  </si>
  <si>
    <t>ADI SUN AOM006 CI8370 022.GLS 50 21 145</t>
  </si>
  <si>
    <t>8055341248538</t>
  </si>
  <si>
    <t>ADI SUN AOR007 BD6091 021009 53 22 140</t>
  </si>
  <si>
    <t>8055341205814</t>
  </si>
  <si>
    <t>ADI SUN AOM009 CI8346 009.GLS 57 15 145</t>
  </si>
  <si>
    <t>8055341248293</t>
  </si>
  <si>
    <t>ADI SUN AOR016/N 009.011 49 25 140</t>
  </si>
  <si>
    <t>8055341297918</t>
  </si>
  <si>
    <t>ADI SUN AOR028 CM1382 092.009 50 20 145</t>
  </si>
  <si>
    <t>8055341297369</t>
  </si>
  <si>
    <t>ADI SUN AOG004 CK4133 009.000 51 20 140</t>
  </si>
  <si>
    <t>8055341258957</t>
  </si>
  <si>
    <t>ADI SUN AOR032 CM1402 092.009 57 17 145</t>
  </si>
  <si>
    <t>8055341297567</t>
  </si>
  <si>
    <t>ADI SUN AOR011 BA7023 143.070 54 19 140</t>
  </si>
  <si>
    <t>8055341206002</t>
  </si>
  <si>
    <t>8055341257301</t>
  </si>
  <si>
    <t>ADI SUN AOR006 BD6106 027.001 51 20 140</t>
  </si>
  <si>
    <t>8055341205746</t>
  </si>
  <si>
    <t>ADI SUN AOR017 CI8313 148.009 47 23 140</t>
  </si>
  <si>
    <t>8055341247968</t>
  </si>
  <si>
    <t>ADI SUN AOM003 BI4797 009.000 52 19 145</t>
  </si>
  <si>
    <t>8055341273387</t>
  </si>
  <si>
    <t>ADI SUN AOR024 CL1659 009.009 51 23 145</t>
  </si>
  <si>
    <t>8055341261056</t>
  </si>
  <si>
    <t>ADI SUN AOM007 CI8338 075.015 55 18 140</t>
  </si>
  <si>
    <t>8055341248217</t>
  </si>
  <si>
    <t>ADI SUN AOM013 CM1294 075.009 51 17 140</t>
  </si>
  <si>
    <t>8055341288367</t>
  </si>
  <si>
    <t>ADI SUN AOR016 CK4832 092.000 49 25 140</t>
  </si>
  <si>
    <t>8055341257400</t>
  </si>
  <si>
    <t>ADI SUN AOR021 CL1644 009.009 50 22 145</t>
  </si>
  <si>
    <t>8055341260899</t>
  </si>
  <si>
    <t>ADI SUN AOR007 BI4751 148.009 53 22 140</t>
  </si>
  <si>
    <t>8055341226567</t>
  </si>
  <si>
    <t>ADI SUN AOR004/N 009.009 52 22 140</t>
  </si>
  <si>
    <t>8055341297833</t>
  </si>
  <si>
    <t>ADI SUN AOR023 CL1656 148.009 48 22 145</t>
  </si>
  <si>
    <t>8055341261032</t>
  </si>
  <si>
    <t>ADI SUN AOR007 BD6089 017.009 53 22 140</t>
  </si>
  <si>
    <t>8055341205807</t>
  </si>
  <si>
    <t>ADI SUN AOR008 BI4757 DSY.070 53 21 140</t>
  </si>
  <si>
    <t>8055341226482</t>
  </si>
  <si>
    <t>ADI SUN AOR030 CM1392 092.009 52 19 145</t>
  </si>
  <si>
    <t>8055341297468</t>
  </si>
  <si>
    <t>ADI SUN AOM007 CI8335 009.GLS 55 18 140</t>
  </si>
  <si>
    <t>8055341273448</t>
  </si>
  <si>
    <t>ADI SUN AORP002 CI4771 141.000 49 22 140</t>
  </si>
  <si>
    <t>8055341244196</t>
  </si>
  <si>
    <t>Adidas</t>
  </si>
  <si>
    <t>FOTO</t>
  </si>
  <si>
    <t>BRAND</t>
  </si>
  <si>
    <t>DESCRIZIONE</t>
  </si>
  <si>
    <t>STOCK</t>
  </si>
  <si>
    <t>RRP</t>
  </si>
  <si>
    <t>Total Retail Value</t>
  </si>
  <si>
    <t>ADI SUN AOK003 CK4089 147.PLR 51 21 145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</si>
</sst>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sz val="14"/>
      <name val="Arial"/>
      <family val="2"/>
    </font>
    <font>
      <sz val="10"/>
      <name val="Arial"/>
      <family val="2"/>
    </font>
    <font>
      <sz val="14"/>
      <name val="Verdana"/>
      <family val="2"/>
    </font>
    <font>
      <b/>
      <sz val="14"/>
      <name val="Arial"/>
      <family val="2"/>
    </font>
    <font>
      <b/>
      <u/>
      <sz val="28"/>
      <name val="Arial"/>
      <family val="2"/>
    </font>
    <font>
      <sz val="1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" fontId="19" fillId="33" borderId="10" xfId="0" applyNumberFormat="1" applyFont="1" applyFill="1" applyBorder="1" applyAlignment="1">
      <alignment horizontal="center" vertical="center" wrapText="1"/>
    </xf>
    <xf numFmtId="164" fontId="23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10" xfId="0" applyNumberFormat="1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0794D48F-3761-179B-2B36-C054C09FC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8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9B784AA7-23C1-2C21-8DAB-44D48955B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7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A71FC7DD-92DF-F617-F9AD-AFCC26CFD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6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33107FCD-69FB-6578-5850-DA04C7A44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5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D8E52CC6-CD61-5993-6103-D4B069D23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4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5B4CEA46-FD7D-C1BF-646D-94A3CA49C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3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32826823-D16C-9AC7-DD48-78E6F7794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2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783FB8DC-1A1C-4E16-E345-2D30D83AE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1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C567F94E-97D4-AFF4-24E4-4F20660CD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B8C1061F-652B-F66C-C723-C5E6AA5ED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9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2FB2AAD3-8D6E-6893-1DEA-C6106A8E6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8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4742E4C1-2292-92EA-FE29-CB7F42292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7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B6B324DF-23DB-15D9-5B1E-70E1FC418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6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660699C5-6A89-DE0D-3005-CBDA2CBEF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5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E37FA6CD-9D5A-56D3-88F8-28ECD5EA2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9D4B4800-B7AE-43BE-2E52-2F72B3095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23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27299787-FDFD-2FC2-BEAA-5185239AF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42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CF5547B6-7ED2-0024-30A4-FE0AD6BF4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61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1035ECF3-C5B3-2F73-B6F7-550428548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81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C9CB9065-BF2A-9F9D-9324-70FC74207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00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057FD231-682E-F039-E3A7-2B348A521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19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F22FB1F8-E4BF-2C7B-3A67-C94EDB0DA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38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47A501F4-0D06-61AD-354E-0590A82EF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57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D6BA42B0-0F8D-7233-5D96-2E005643F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76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A79D6374-C88E-C84A-9979-BF54056FF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95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A4A4DB67-E699-FF33-2B58-5B2BF9B3A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14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E2C81D82-BC77-657E-DDFE-B758F35CB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33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81F69D2-AB3B-B6A0-7242-592FA2640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52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175B3893-4A9B-60CE-01C8-415CCEC0D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71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2F20C71D-CC5F-DC22-28A1-581ECF218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90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E286DC5E-5043-62D1-F55F-0BDCCAE30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09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645F4DBA-0959-9831-0498-C181376E1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28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D4DAE0BD-7E0C-C953-52CB-3AF6A3224B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47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D545E3AA-5A63-B116-C8C0-1390F36C1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66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5B601E87-2CF9-6751-F999-03CB06130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85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AA84F27E-B52F-B833-173A-2B3914459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04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D8127866-EF6A-4E19-7EB9-F163C96CF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23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E41DF385-8769-8C99-6B86-575A97E4D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42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5276C696-E7EA-7DAA-D241-B5E18CC16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62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E9C13799-773F-EF50-DBDA-E6FE62E4E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81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9E993A96-E7B2-F5F6-03BD-887607515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00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D8D59D3-A249-2EB7-D38D-425336FFE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19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233D78D1-D22A-33DE-76AE-8B146F4B3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38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F5FE315F-0BE7-611D-859F-0868B8C10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57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10513E78-924E-EF37-4CEE-D7E0F5ED2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76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A04488CB-2115-7B1F-C87D-3A6FFAFC9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95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ECCD222C-A4B5-0BDF-ABFD-AA17445D6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14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3AAA7845-6B52-9F61-AD9A-8DB0B74B3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33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C1B01882-B7B7-3DB6-F24C-7ED2A59C7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52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E3BFD2C7-5525-C21B-CFD9-6167D5041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71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DB0AA202-0F6A-7905-4B94-5220D7753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90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86731BA8-F384-4488-AAC4-AC820CAA2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09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17287462-F4D6-2D34-8118-88DC9C815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28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7E00D039-0D0B-98DD-84F6-56ECD9A18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47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C232106A-15C1-08F1-E21B-3BEFD42B0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66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384E8D4C-C9C6-7BBA-458D-885BA4522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85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5CE8A62A-1A93-667C-998C-F111D24B2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417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5113DC29-0773-3F1E-14AD-7F7D01EB9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23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D017F1EA-4081-440F-17FB-922DF61B5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43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6CD67FE2-4A8D-DE06-2A59-F1EB8C739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62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9FB9FB9F-1490-E082-54B8-9057F1811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81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257D4564-B194-709A-89B2-5008FF895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00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F49103F5-D41C-97EC-BD31-7572FB600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19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55DBC3F6-C1D3-7CD9-ED50-39937881B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38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D8E24E55-E62F-F492-37BA-D3068E736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57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750F5956-D83C-E44E-41F0-719C1ADF5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76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206AFE84-7235-9411-C797-4F9CD6418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95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C819A188-C8BB-0EA9-1C4A-6D565382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14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4BC547BB-6AE9-BE43-8443-BE1E05EFC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33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9F6E0D89-4EC2-A5AE-B437-AE7BE0CD6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52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F70ACFA0-5688-12A4-7702-7F61F0B7C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71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9871AC35-192D-5B4A-22E2-CA1516130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90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5B9EC8C7-A57A-7D82-3D4F-657FA7249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09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EEEDDCE1-7F05-E340-AE22-97D85E1AD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28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FB036288-EB50-3DCD-EED7-697BCCC4A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47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0</xdr:colOff>
      <xdr:row>71</xdr:row>
      <xdr:rowOff>1905000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B82E3814-CA94-4DA2-4B97-5B9C1C369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6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580FC220-BC25-6C1D-73BC-2F478A0F3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85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2DF83B2F-1E7F-1EED-71D2-76784D22D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04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40D1BDB7-F447-04EB-E15C-A8D677A16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24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22D48F40-44E4-C8C7-322D-77B1E0721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43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A05321C7-73FD-90B9-6618-92B8EFDB5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62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59BBBC7C-737A-87C6-D29B-70BB1931C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81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0AB48D11-835C-4C3F-3F7A-100D7077B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00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161BC559-4290-2CA7-6CD5-839867337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19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62D8DE40-CE1B-3C2C-138C-91AB8B6E0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38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1819E7AD-B2DE-9BCD-3FF5-0B5C455B0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57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535231B0-DE9C-C9B1-CB75-28A5BA354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76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DA0CDC8F-D8C7-E31A-8A96-27705B750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95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270CC784-1EF1-CB47-5921-710804571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14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2D61DC18-CE12-DE5F-9DE1-C3A2A53E4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33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B90971B1-673E-1E7D-9CBA-9A1F8E644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52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BC69C503-0499-B25E-FD25-902D369C7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71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3C4F8813-53AF-8443-09FF-CE9B3DCC0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90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2</xdr:row>
      <xdr:rowOff>1905000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6F33031A-4100-D14A-51EE-D7CD4C42F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09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0166D8F7-9185-D441-6BEB-C126CEFB5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28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8162E4E9-170C-929D-BD72-10DFD9DF8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47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564E5BB4-4D80-6CE0-CEA8-3615E98AB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66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522A18BE-C3DC-6854-203A-9649A36AC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85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51902D1E-79B3-330E-B68E-22D304C9D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188515E9-55A7-AA2C-10BA-C3E14AA5C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24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5D4F6D26-33F4-95ED-184D-C397761B8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43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023AC0D4-B0D1-10A9-D784-33B66EFFC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62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8806B0FF-A2AF-C108-3074-A3DD79958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81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CFD41168-D5C3-751F-6ACB-B632DF4E2D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00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28BFFEFE-B439-7A13-480E-3BA242241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19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A629615A-E756-1DA4-5598-1CBB937B3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38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E001F598-93AD-061E-342F-01B6CDF7B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57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66EE198F-D44A-C783-79A4-6E620B04E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76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B71A0468-696F-3F9E-5A96-33CDB01BB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95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FEAE1D40-8451-5136-42CD-8FCD202C8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145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E0B4AA9B-128C-7B26-8609-B794B18FB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33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CDF86687-7A0C-AE10-5AD7-5374A8932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52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AA063764-6FBE-A9AF-14B4-0C2E3E570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71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28A381A2-5AAF-CC5F-84B3-51394E5AA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90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E18C88B6-09E9-E331-57C0-553092859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09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D3349A63-4B16-CC06-E2B7-B5F62816D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28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A4F6F28F-F46C-1169-9668-6EBB5CB9B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803583C9-0AD1-CA6A-D3C5-364BEBD8A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66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FC9F36BC-FCDF-FD4D-EBD0-8356F9128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860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06A21DF5-67A5-7503-29C4-3DF028A1E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050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B703048E-82F5-F49C-F9B9-A7F8AC000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241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66682CE0-8F11-E49B-AE83-075F6561A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431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2FC5A3AD-D3D8-5407-118E-CDBD1733A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622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98D50E45-6135-607D-2F57-3E2917B0B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812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44328175-0B47-5D49-7967-AC45F4426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003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EA55EC6B-00FF-0DB0-8343-0C25FB6B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193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F24099A1-EE61-739E-7879-75C3B2E00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384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9BCFC2E1-6FEC-607A-AB59-FB1B75236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574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6BE4A7C9-6E9D-D3CB-BCD0-55969771A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765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16</xdr:row>
      <xdr:rowOff>95249</xdr:rowOff>
    </xdr:from>
    <xdr:to>
      <xdr:col>0</xdr:col>
      <xdr:colOff>2293258</xdr:colOff>
      <xdr:row>16</xdr:row>
      <xdr:rowOff>1877784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A9CC485B-18FA-BA07-D177-F58111970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132683249"/>
          <a:ext cx="2258786" cy="1782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3D288EFE-FAC5-3C07-A774-77051072D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146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7E52CD88-655B-41A9-5168-05219E2A0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336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D0CA4894-E70B-A132-312C-F7D2347C8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527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DFA747CD-01B2-A0C3-DE75-017C14174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717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B2386E16-4A34-610E-0178-C9D65DEA5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908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F5EBBC45-CDBE-F76C-AC5D-39D3FBE3C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098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A9564F0C-91A7-37C4-DBE2-8E55A8946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2890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E76F6BC1-112E-853E-89BB-308F8C8A3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4795000"/>
          <a:ext cx="238125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84667</xdr:rowOff>
    </xdr:from>
    <xdr:to>
      <xdr:col>1</xdr:col>
      <xdr:colOff>0</xdr:colOff>
      <xdr:row>5</xdr:row>
      <xdr:rowOff>84667</xdr:rowOff>
    </xdr:to>
    <xdr:pic>
      <xdr:nvPicPr>
        <xdr:cNvPr id="2" name="Immagine 524">
          <a:extLst>
            <a:ext uri="{FF2B5EF4-FFF2-40B4-BE49-F238E27FC236}">
              <a16:creationId xmlns:a16="http://schemas.microsoft.com/office/drawing/2014/main" xmlns="" id="{574EAD89-569A-46F5-A069-2842BC392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4750"/>
          <a:ext cx="238125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zoomScale="70" zoomScaleNormal="70" workbookViewId="0">
      <selection activeCell="M3" sqref="M3"/>
    </sheetView>
  </sheetViews>
  <sheetFormatPr defaultColWidth="9.28515625" defaultRowHeight="150" customHeight="1" x14ac:dyDescent="0.2"/>
  <cols>
    <col min="1" max="1" width="35.7109375" style="1" customWidth="1"/>
    <col min="2" max="2" width="24.7109375" style="1" customWidth="1"/>
    <col min="3" max="3" width="54.7109375" style="4" customWidth="1"/>
    <col min="4" max="4" width="19.28515625" style="5" customWidth="1"/>
    <col min="5" max="5" width="14.85546875" style="10" bestFit="1" customWidth="1"/>
    <col min="6" max="6" width="21.7109375" style="1" bestFit="1" customWidth="1"/>
    <col min="7" max="7" width="9.28515625" style="1"/>
    <col min="8" max="8" width="10.42578125" style="1" bestFit="1" customWidth="1"/>
    <col min="9" max="16384" width="9.28515625" style="1"/>
  </cols>
  <sheetData>
    <row r="1" spans="1:9" ht="31.15" customHeight="1" x14ac:dyDescent="0.2">
      <c r="D1" s="18">
        <f t="shared" ref="D1" si="0">SUM(D3:D72)</f>
        <v>2664</v>
      </c>
      <c r="E1" s="19">
        <f>F1/D1</f>
        <v>110.43373873873873</v>
      </c>
      <c r="F1" s="19">
        <f>SUM(F3:F72)</f>
        <v>294195.48</v>
      </c>
      <c r="H1" s="17"/>
      <c r="I1" s="17"/>
    </row>
    <row r="2" spans="1:9" s="2" customFormat="1" ht="85.5" customHeight="1" x14ac:dyDescent="0.2">
      <c r="A2" s="11" t="s">
        <v>138</v>
      </c>
      <c r="B2" s="11" t="s">
        <v>139</v>
      </c>
      <c r="C2" s="11" t="s">
        <v>140</v>
      </c>
      <c r="D2" s="12" t="s">
        <v>141</v>
      </c>
      <c r="E2" s="13" t="s">
        <v>142</v>
      </c>
      <c r="F2" s="14" t="s">
        <v>143</v>
      </c>
    </row>
    <row r="3" spans="1:9" ht="154.5" customHeight="1" x14ac:dyDescent="0.2">
      <c r="A3" s="3" t="s">
        <v>55</v>
      </c>
      <c r="B3" s="6" t="s">
        <v>137</v>
      </c>
      <c r="C3" s="7" t="s">
        <v>54</v>
      </c>
      <c r="D3" s="8">
        <v>28</v>
      </c>
      <c r="E3" s="9">
        <v>135</v>
      </c>
      <c r="F3" s="9">
        <f t="shared" ref="F3:F34" si="1">E3*D3</f>
        <v>3780</v>
      </c>
    </row>
    <row r="4" spans="1:9" ht="150" customHeight="1" x14ac:dyDescent="0.2">
      <c r="A4" s="3" t="s">
        <v>108</v>
      </c>
      <c r="B4" s="6" t="s">
        <v>137</v>
      </c>
      <c r="C4" s="7" t="s">
        <v>107</v>
      </c>
      <c r="D4" s="8">
        <v>2</v>
      </c>
      <c r="E4" s="9">
        <v>99</v>
      </c>
      <c r="F4" s="9">
        <f t="shared" si="1"/>
        <v>198</v>
      </c>
    </row>
    <row r="5" spans="1:9" ht="150" customHeight="1" x14ac:dyDescent="0.2">
      <c r="A5" s="15"/>
      <c r="B5" s="6" t="s">
        <v>137</v>
      </c>
      <c r="C5" s="7" t="s">
        <v>144</v>
      </c>
      <c r="D5" s="8">
        <v>69</v>
      </c>
      <c r="E5" s="9">
        <v>99</v>
      </c>
      <c r="F5" s="9">
        <f t="shared" si="1"/>
        <v>6831</v>
      </c>
    </row>
    <row r="6" spans="1:9" ht="150" customHeight="1" x14ac:dyDescent="0.2">
      <c r="A6" s="3" t="s">
        <v>87</v>
      </c>
      <c r="B6" s="6" t="s">
        <v>137</v>
      </c>
      <c r="C6" s="7" t="s">
        <v>86</v>
      </c>
      <c r="D6" s="8">
        <v>9</v>
      </c>
      <c r="E6" s="9">
        <v>99</v>
      </c>
      <c r="F6" s="9">
        <f t="shared" si="1"/>
        <v>891</v>
      </c>
    </row>
    <row r="7" spans="1:9" ht="150" customHeight="1" x14ac:dyDescent="0.2">
      <c r="A7" s="3" t="s">
        <v>106</v>
      </c>
      <c r="B7" s="6" t="s">
        <v>137</v>
      </c>
      <c r="C7" s="7" t="s">
        <v>105</v>
      </c>
      <c r="D7" s="8">
        <v>4</v>
      </c>
      <c r="E7" s="9">
        <v>138.99</v>
      </c>
      <c r="F7" s="9">
        <f t="shared" si="1"/>
        <v>555.96</v>
      </c>
    </row>
    <row r="8" spans="1:9" ht="150" customHeight="1" x14ac:dyDescent="0.2">
      <c r="A8" s="3" t="s">
        <v>47</v>
      </c>
      <c r="B8" s="6" t="s">
        <v>137</v>
      </c>
      <c r="C8" s="7" t="s">
        <v>46</v>
      </c>
      <c r="D8" s="8">
        <v>91</v>
      </c>
      <c r="E8" s="9">
        <v>99</v>
      </c>
      <c r="F8" s="9">
        <f t="shared" si="1"/>
        <v>9009</v>
      </c>
    </row>
    <row r="9" spans="1:9" ht="150" customHeight="1" x14ac:dyDescent="0.2">
      <c r="A9" s="3" t="s">
        <v>128</v>
      </c>
      <c r="B9" s="6" t="s">
        <v>137</v>
      </c>
      <c r="C9" s="7" t="s">
        <v>127</v>
      </c>
      <c r="D9" s="8">
        <v>14</v>
      </c>
      <c r="E9" s="9">
        <v>99</v>
      </c>
      <c r="F9" s="9">
        <f t="shared" si="1"/>
        <v>1386</v>
      </c>
    </row>
    <row r="10" spans="1:9" ht="150" customHeight="1" x14ac:dyDescent="0.2">
      <c r="A10" s="3" t="s">
        <v>91</v>
      </c>
      <c r="B10" s="6" t="s">
        <v>137</v>
      </c>
      <c r="C10" s="7" t="s">
        <v>90</v>
      </c>
      <c r="D10" s="8">
        <v>5</v>
      </c>
      <c r="E10" s="9">
        <v>138.99</v>
      </c>
      <c r="F10" s="9">
        <f t="shared" si="1"/>
        <v>694.95</v>
      </c>
    </row>
    <row r="11" spans="1:9" ht="150" customHeight="1" x14ac:dyDescent="0.2">
      <c r="A11" s="3" t="s">
        <v>103</v>
      </c>
      <c r="B11" s="6" t="s">
        <v>137</v>
      </c>
      <c r="C11" s="7" t="s">
        <v>102</v>
      </c>
      <c r="D11" s="8">
        <v>1</v>
      </c>
      <c r="E11" s="9">
        <v>99</v>
      </c>
      <c r="F11" s="9">
        <f t="shared" si="1"/>
        <v>99</v>
      </c>
    </row>
    <row r="12" spans="1:9" ht="150" customHeight="1" x14ac:dyDescent="0.2">
      <c r="A12" s="3" t="s">
        <v>43</v>
      </c>
      <c r="B12" s="6" t="s">
        <v>137</v>
      </c>
      <c r="C12" s="7" t="s">
        <v>42</v>
      </c>
      <c r="D12" s="8">
        <v>100</v>
      </c>
      <c r="E12" s="9">
        <v>138.99</v>
      </c>
      <c r="F12" s="9">
        <f t="shared" si="1"/>
        <v>13899</v>
      </c>
    </row>
    <row r="13" spans="1:9" ht="150" customHeight="1" x14ac:dyDescent="0.2">
      <c r="A13" s="3" t="s">
        <v>45</v>
      </c>
      <c r="B13" s="6" t="s">
        <v>137</v>
      </c>
      <c r="C13" s="7" t="s">
        <v>44</v>
      </c>
      <c r="D13" s="8">
        <v>94</v>
      </c>
      <c r="E13" s="9">
        <v>119</v>
      </c>
      <c r="F13" s="9">
        <f t="shared" si="1"/>
        <v>11186</v>
      </c>
    </row>
    <row r="14" spans="1:9" ht="150" customHeight="1" x14ac:dyDescent="0.2">
      <c r="A14" s="3" t="s">
        <v>83</v>
      </c>
      <c r="B14" s="6" t="s">
        <v>137</v>
      </c>
      <c r="C14" s="7" t="s">
        <v>82</v>
      </c>
      <c r="D14" s="8">
        <v>10</v>
      </c>
      <c r="E14" s="9">
        <v>99</v>
      </c>
      <c r="F14" s="9">
        <f t="shared" si="1"/>
        <v>990</v>
      </c>
    </row>
    <row r="15" spans="1:9" ht="150" customHeight="1" x14ac:dyDescent="0.2">
      <c r="A15" s="3" t="s">
        <v>57</v>
      </c>
      <c r="B15" s="6" t="s">
        <v>137</v>
      </c>
      <c r="C15" s="7" t="s">
        <v>56</v>
      </c>
      <c r="D15" s="8">
        <v>30</v>
      </c>
      <c r="E15" s="9">
        <v>119</v>
      </c>
      <c r="F15" s="9">
        <f t="shared" si="1"/>
        <v>3570</v>
      </c>
    </row>
    <row r="16" spans="1:9" ht="150" customHeight="1" x14ac:dyDescent="0.2">
      <c r="A16" s="3" t="s">
        <v>130</v>
      </c>
      <c r="B16" s="6" t="s">
        <v>137</v>
      </c>
      <c r="C16" s="7" t="s">
        <v>129</v>
      </c>
      <c r="D16" s="8">
        <v>24</v>
      </c>
      <c r="E16" s="9">
        <v>119</v>
      </c>
      <c r="F16" s="9">
        <f t="shared" si="1"/>
        <v>2856</v>
      </c>
    </row>
    <row r="17" spans="1:6" ht="150" customHeight="1" x14ac:dyDescent="0.2">
      <c r="A17" s="3" t="s">
        <v>122</v>
      </c>
      <c r="B17" s="6" t="s">
        <v>137</v>
      </c>
      <c r="C17" s="7" t="s">
        <v>121</v>
      </c>
      <c r="D17" s="8">
        <v>1</v>
      </c>
      <c r="E17" s="9">
        <v>99</v>
      </c>
      <c r="F17" s="9">
        <f t="shared" si="1"/>
        <v>99</v>
      </c>
    </row>
    <row r="18" spans="1:6" ht="150" customHeight="1" x14ac:dyDescent="0.2">
      <c r="A18" s="3" t="s">
        <v>29</v>
      </c>
      <c r="B18" s="6" t="s">
        <v>137</v>
      </c>
      <c r="C18" s="7" t="s">
        <v>28</v>
      </c>
      <c r="D18" s="8">
        <v>59</v>
      </c>
      <c r="E18" s="9">
        <v>138.88999999999999</v>
      </c>
      <c r="F18" s="9">
        <f t="shared" si="1"/>
        <v>8194.5099999999984</v>
      </c>
    </row>
    <row r="19" spans="1:6" ht="150" customHeight="1" x14ac:dyDescent="0.2">
      <c r="A19" s="3" t="s">
        <v>49</v>
      </c>
      <c r="B19" s="6" t="s">
        <v>137</v>
      </c>
      <c r="C19" s="7" t="s">
        <v>48</v>
      </c>
      <c r="D19" s="8">
        <v>19</v>
      </c>
      <c r="E19" s="9">
        <v>99</v>
      </c>
      <c r="F19" s="9">
        <f t="shared" si="1"/>
        <v>1881</v>
      </c>
    </row>
    <row r="20" spans="1:6" ht="150" customHeight="1" x14ac:dyDescent="0.2">
      <c r="A20" s="3" t="s">
        <v>51</v>
      </c>
      <c r="B20" s="6" t="s">
        <v>137</v>
      </c>
      <c r="C20" s="7" t="s">
        <v>50</v>
      </c>
      <c r="D20" s="8">
        <v>34</v>
      </c>
      <c r="E20" s="9">
        <v>99</v>
      </c>
      <c r="F20" s="9">
        <f t="shared" si="1"/>
        <v>3366</v>
      </c>
    </row>
    <row r="21" spans="1:6" ht="150" customHeight="1" x14ac:dyDescent="0.2">
      <c r="A21" s="3" t="s">
        <v>53</v>
      </c>
      <c r="B21" s="6" t="s">
        <v>137</v>
      </c>
      <c r="C21" s="7" t="s">
        <v>52</v>
      </c>
      <c r="D21" s="8">
        <v>15</v>
      </c>
      <c r="E21" s="9">
        <v>99</v>
      </c>
      <c r="F21" s="9">
        <f t="shared" si="1"/>
        <v>1485</v>
      </c>
    </row>
    <row r="22" spans="1:6" ht="150" customHeight="1" x14ac:dyDescent="0.2">
      <c r="A22" s="3" t="s">
        <v>75</v>
      </c>
      <c r="B22" s="6" t="s">
        <v>137</v>
      </c>
      <c r="C22" s="7" t="s">
        <v>74</v>
      </c>
      <c r="D22" s="8">
        <v>20</v>
      </c>
      <c r="E22" s="9">
        <v>99</v>
      </c>
      <c r="F22" s="9">
        <f t="shared" si="1"/>
        <v>1980</v>
      </c>
    </row>
    <row r="23" spans="1:6" ht="150" customHeight="1" x14ac:dyDescent="0.2">
      <c r="A23" s="3" t="s">
        <v>79</v>
      </c>
      <c r="B23" s="6" t="s">
        <v>137</v>
      </c>
      <c r="C23" s="7" t="s">
        <v>78</v>
      </c>
      <c r="D23" s="8">
        <v>17</v>
      </c>
      <c r="E23" s="9">
        <v>99</v>
      </c>
      <c r="F23" s="9">
        <f t="shared" si="1"/>
        <v>1683</v>
      </c>
    </row>
    <row r="24" spans="1:6" ht="150" customHeight="1" x14ac:dyDescent="0.2">
      <c r="A24" s="3" t="s">
        <v>136</v>
      </c>
      <c r="B24" s="6" t="s">
        <v>137</v>
      </c>
      <c r="C24" s="7" t="s">
        <v>135</v>
      </c>
      <c r="D24" s="8">
        <v>10</v>
      </c>
      <c r="E24" s="9">
        <v>119</v>
      </c>
      <c r="F24" s="9">
        <f t="shared" si="1"/>
        <v>1190</v>
      </c>
    </row>
    <row r="25" spans="1:6" ht="150" customHeight="1" x14ac:dyDescent="0.2">
      <c r="A25" s="3" t="s">
        <v>114</v>
      </c>
      <c r="B25" s="6" t="s">
        <v>137</v>
      </c>
      <c r="C25" s="7" t="s">
        <v>113</v>
      </c>
      <c r="D25" s="8">
        <v>1</v>
      </c>
      <c r="E25" s="9">
        <v>119</v>
      </c>
      <c r="F25" s="9">
        <f t="shared" si="1"/>
        <v>119</v>
      </c>
    </row>
    <row r="26" spans="1:6" ht="150" customHeight="1" x14ac:dyDescent="0.2">
      <c r="A26" s="3" t="s">
        <v>93</v>
      </c>
      <c r="B26" s="6" t="s">
        <v>137</v>
      </c>
      <c r="C26" s="7" t="s">
        <v>92</v>
      </c>
      <c r="D26" s="8">
        <v>5</v>
      </c>
      <c r="E26" s="9">
        <v>99</v>
      </c>
      <c r="F26" s="9">
        <f t="shared" si="1"/>
        <v>495</v>
      </c>
    </row>
    <row r="27" spans="1:6" ht="150" customHeight="1" x14ac:dyDescent="0.2">
      <c r="A27" s="3" t="s">
        <v>89</v>
      </c>
      <c r="B27" s="6" t="s">
        <v>137</v>
      </c>
      <c r="C27" s="7" t="s">
        <v>88</v>
      </c>
      <c r="D27" s="8">
        <v>6</v>
      </c>
      <c r="E27" s="9">
        <v>99</v>
      </c>
      <c r="F27" s="9">
        <f t="shared" si="1"/>
        <v>594</v>
      </c>
    </row>
    <row r="28" spans="1:6" ht="150" customHeight="1" x14ac:dyDescent="0.2">
      <c r="A28" s="3" t="s">
        <v>104</v>
      </c>
      <c r="B28" s="6" t="s">
        <v>137</v>
      </c>
      <c r="C28" s="7" t="s">
        <v>68</v>
      </c>
      <c r="D28" s="8">
        <v>6</v>
      </c>
      <c r="E28" s="9">
        <v>99</v>
      </c>
      <c r="F28" s="9">
        <f t="shared" si="1"/>
        <v>594</v>
      </c>
    </row>
    <row r="29" spans="1:6" ht="150" customHeight="1" x14ac:dyDescent="0.2">
      <c r="A29" s="3" t="s">
        <v>118</v>
      </c>
      <c r="B29" s="6" t="s">
        <v>137</v>
      </c>
      <c r="C29" s="7" t="s">
        <v>117</v>
      </c>
      <c r="D29" s="8">
        <v>1</v>
      </c>
      <c r="E29" s="9">
        <v>107.69</v>
      </c>
      <c r="F29" s="9">
        <f t="shared" si="1"/>
        <v>107.69</v>
      </c>
    </row>
    <row r="30" spans="1:6" ht="150" customHeight="1" x14ac:dyDescent="0.2">
      <c r="A30" s="3" t="s">
        <v>85</v>
      </c>
      <c r="B30" s="6" t="s">
        <v>137</v>
      </c>
      <c r="C30" s="7" t="s">
        <v>84</v>
      </c>
      <c r="D30" s="8">
        <v>8</v>
      </c>
      <c r="E30" s="9">
        <v>99</v>
      </c>
      <c r="F30" s="9">
        <f t="shared" si="1"/>
        <v>792</v>
      </c>
    </row>
    <row r="31" spans="1:6" ht="150" customHeight="1" x14ac:dyDescent="0.2">
      <c r="A31" s="3" t="s">
        <v>41</v>
      </c>
      <c r="B31" s="6" t="s">
        <v>137</v>
      </c>
      <c r="C31" s="7" t="s">
        <v>40</v>
      </c>
      <c r="D31" s="8">
        <v>93</v>
      </c>
      <c r="E31" s="9">
        <v>119</v>
      </c>
      <c r="F31" s="9">
        <f t="shared" si="1"/>
        <v>11067</v>
      </c>
    </row>
    <row r="32" spans="1:6" ht="150" customHeight="1" x14ac:dyDescent="0.2">
      <c r="A32" s="3" t="s">
        <v>19</v>
      </c>
      <c r="B32" s="6" t="s">
        <v>137</v>
      </c>
      <c r="C32" s="7" t="s">
        <v>18</v>
      </c>
      <c r="D32" s="8">
        <v>93</v>
      </c>
      <c r="E32" s="9">
        <v>99</v>
      </c>
      <c r="F32" s="9">
        <f t="shared" si="1"/>
        <v>9207</v>
      </c>
    </row>
    <row r="33" spans="1:6" ht="150" customHeight="1" x14ac:dyDescent="0.2">
      <c r="A33" s="3" t="s">
        <v>99</v>
      </c>
      <c r="B33" s="6" t="s">
        <v>137</v>
      </c>
      <c r="C33" s="7" t="s">
        <v>98</v>
      </c>
      <c r="D33" s="8">
        <v>11</v>
      </c>
      <c r="E33" s="9">
        <v>131.99</v>
      </c>
      <c r="F33" s="9">
        <f t="shared" si="1"/>
        <v>1451.89</v>
      </c>
    </row>
    <row r="34" spans="1:6" ht="150" customHeight="1" x14ac:dyDescent="0.2">
      <c r="A34" s="3" t="s">
        <v>33</v>
      </c>
      <c r="B34" s="6" t="s">
        <v>137</v>
      </c>
      <c r="C34" s="7" t="s">
        <v>32</v>
      </c>
      <c r="D34" s="8">
        <v>61</v>
      </c>
      <c r="E34" s="9">
        <v>131.99</v>
      </c>
      <c r="F34" s="9">
        <f t="shared" si="1"/>
        <v>8051.39</v>
      </c>
    </row>
    <row r="35" spans="1:6" ht="150" customHeight="1" x14ac:dyDescent="0.2">
      <c r="A35" s="3" t="s">
        <v>35</v>
      </c>
      <c r="B35" s="6" t="s">
        <v>137</v>
      </c>
      <c r="C35" s="7" t="s">
        <v>34</v>
      </c>
      <c r="D35" s="8">
        <v>94</v>
      </c>
      <c r="E35" s="9">
        <v>99</v>
      </c>
      <c r="F35" s="9">
        <f t="shared" ref="F35:F66" si="2">E35*D35</f>
        <v>9306</v>
      </c>
    </row>
    <row r="36" spans="1:6" ht="150" customHeight="1" x14ac:dyDescent="0.2">
      <c r="A36" s="3" t="s">
        <v>59</v>
      </c>
      <c r="B36" s="6" t="s">
        <v>137</v>
      </c>
      <c r="C36" s="7" t="s">
        <v>58</v>
      </c>
      <c r="D36" s="8">
        <v>28</v>
      </c>
      <c r="E36" s="9">
        <v>99</v>
      </c>
      <c r="F36" s="9">
        <f t="shared" si="2"/>
        <v>2772</v>
      </c>
    </row>
    <row r="37" spans="1:6" ht="150" customHeight="1" x14ac:dyDescent="0.2">
      <c r="A37" s="3" t="s">
        <v>37</v>
      </c>
      <c r="B37" s="6" t="s">
        <v>137</v>
      </c>
      <c r="C37" s="7" t="s">
        <v>36</v>
      </c>
      <c r="D37" s="8">
        <v>47</v>
      </c>
      <c r="E37" s="9">
        <v>119</v>
      </c>
      <c r="F37" s="9">
        <f t="shared" si="2"/>
        <v>5593</v>
      </c>
    </row>
    <row r="38" spans="1:6" ht="150" customHeight="1" x14ac:dyDescent="0.2">
      <c r="A38" s="3" t="s">
        <v>67</v>
      </c>
      <c r="B38" s="6" t="s">
        <v>137</v>
      </c>
      <c r="C38" s="7" t="s">
        <v>66</v>
      </c>
      <c r="D38" s="8">
        <v>23</v>
      </c>
      <c r="E38" s="9">
        <v>99</v>
      </c>
      <c r="F38" s="9">
        <f t="shared" si="2"/>
        <v>2277</v>
      </c>
    </row>
    <row r="39" spans="1:6" ht="150" customHeight="1" x14ac:dyDescent="0.2">
      <c r="A39" s="3" t="s">
        <v>13</v>
      </c>
      <c r="B39" s="6" t="s">
        <v>137</v>
      </c>
      <c r="C39" s="7" t="s">
        <v>12</v>
      </c>
      <c r="D39" s="8">
        <v>119</v>
      </c>
      <c r="E39" s="9">
        <v>99</v>
      </c>
      <c r="F39" s="9">
        <f t="shared" si="2"/>
        <v>11781</v>
      </c>
    </row>
    <row r="40" spans="1:6" ht="150" customHeight="1" x14ac:dyDescent="0.2">
      <c r="A40" s="3" t="s">
        <v>21</v>
      </c>
      <c r="B40" s="6" t="s">
        <v>137</v>
      </c>
      <c r="C40" s="7" t="s">
        <v>20</v>
      </c>
      <c r="D40" s="8">
        <v>84</v>
      </c>
      <c r="E40" s="9">
        <v>131.99</v>
      </c>
      <c r="F40" s="9">
        <f t="shared" si="2"/>
        <v>11087.16</v>
      </c>
    </row>
    <row r="41" spans="1:6" ht="150" customHeight="1" x14ac:dyDescent="0.2">
      <c r="A41" s="3" t="s">
        <v>63</v>
      </c>
      <c r="B41" s="6" t="s">
        <v>137</v>
      </c>
      <c r="C41" s="7" t="s">
        <v>62</v>
      </c>
      <c r="D41" s="8">
        <v>28</v>
      </c>
      <c r="E41" s="9">
        <v>107.69</v>
      </c>
      <c r="F41" s="9">
        <f t="shared" si="2"/>
        <v>3015.3199999999997</v>
      </c>
    </row>
    <row r="42" spans="1:6" ht="150" customHeight="1" x14ac:dyDescent="0.2">
      <c r="A42" s="3" t="s">
        <v>73</v>
      </c>
      <c r="B42" s="6" t="s">
        <v>137</v>
      </c>
      <c r="C42" s="7" t="s">
        <v>72</v>
      </c>
      <c r="D42" s="8">
        <v>21</v>
      </c>
      <c r="E42" s="9">
        <v>99</v>
      </c>
      <c r="F42" s="9">
        <f t="shared" si="2"/>
        <v>2079</v>
      </c>
    </row>
    <row r="43" spans="1:6" ht="150" customHeight="1" x14ac:dyDescent="0.2">
      <c r="A43" s="3" t="s">
        <v>120</v>
      </c>
      <c r="B43" s="6" t="s">
        <v>137</v>
      </c>
      <c r="C43" s="7" t="s">
        <v>119</v>
      </c>
      <c r="D43" s="8">
        <v>2</v>
      </c>
      <c r="E43" s="9">
        <v>99</v>
      </c>
      <c r="F43" s="9">
        <f t="shared" si="2"/>
        <v>198</v>
      </c>
    </row>
    <row r="44" spans="1:6" ht="150" customHeight="1" x14ac:dyDescent="0.2">
      <c r="A44" s="3" t="s">
        <v>81</v>
      </c>
      <c r="B44" s="6" t="s">
        <v>137</v>
      </c>
      <c r="C44" s="7" t="s">
        <v>80</v>
      </c>
      <c r="D44" s="8">
        <v>12</v>
      </c>
      <c r="E44" s="9">
        <v>109</v>
      </c>
      <c r="F44" s="9">
        <f t="shared" si="2"/>
        <v>1308</v>
      </c>
    </row>
    <row r="45" spans="1:6" ht="150" customHeight="1" x14ac:dyDescent="0.2">
      <c r="A45" s="3" t="s">
        <v>71</v>
      </c>
      <c r="B45" s="6" t="s">
        <v>137</v>
      </c>
      <c r="C45" s="7" t="s">
        <v>70</v>
      </c>
      <c r="D45" s="8">
        <v>21</v>
      </c>
      <c r="E45" s="9">
        <v>99</v>
      </c>
      <c r="F45" s="9">
        <f t="shared" si="2"/>
        <v>2079</v>
      </c>
    </row>
    <row r="46" spans="1:6" ht="150" customHeight="1" x14ac:dyDescent="0.2">
      <c r="A46" s="3" t="s">
        <v>77</v>
      </c>
      <c r="B46" s="6" t="s">
        <v>137</v>
      </c>
      <c r="C46" s="7" t="s">
        <v>76</v>
      </c>
      <c r="D46" s="8">
        <v>22</v>
      </c>
      <c r="E46" s="9">
        <v>99</v>
      </c>
      <c r="F46" s="9">
        <f t="shared" si="2"/>
        <v>2178</v>
      </c>
    </row>
    <row r="47" spans="1:6" ht="150" customHeight="1" x14ac:dyDescent="0.2">
      <c r="A47" s="3" t="s">
        <v>61</v>
      </c>
      <c r="B47" s="6" t="s">
        <v>137</v>
      </c>
      <c r="C47" s="7" t="s">
        <v>60</v>
      </c>
      <c r="D47" s="8">
        <v>28</v>
      </c>
      <c r="E47" s="9">
        <v>99</v>
      </c>
      <c r="F47" s="9">
        <f t="shared" si="2"/>
        <v>2772</v>
      </c>
    </row>
    <row r="48" spans="1:6" ht="150" customHeight="1" x14ac:dyDescent="0.2">
      <c r="A48" s="3" t="s">
        <v>23</v>
      </c>
      <c r="B48" s="6" t="s">
        <v>137</v>
      </c>
      <c r="C48" s="7" t="s">
        <v>22</v>
      </c>
      <c r="D48" s="8">
        <v>84</v>
      </c>
      <c r="E48" s="9">
        <v>99</v>
      </c>
      <c r="F48" s="9">
        <f t="shared" si="2"/>
        <v>8316</v>
      </c>
    </row>
    <row r="49" spans="1:6" ht="150" customHeight="1" x14ac:dyDescent="0.2">
      <c r="A49" s="3" t="s">
        <v>15</v>
      </c>
      <c r="B49" s="6" t="s">
        <v>137</v>
      </c>
      <c r="C49" s="7" t="s">
        <v>14</v>
      </c>
      <c r="D49" s="8">
        <v>119</v>
      </c>
      <c r="E49" s="9">
        <v>99</v>
      </c>
      <c r="F49" s="9">
        <f t="shared" si="2"/>
        <v>11781</v>
      </c>
    </row>
    <row r="50" spans="1:6" ht="150" customHeight="1" x14ac:dyDescent="0.2">
      <c r="A50" s="3" t="s">
        <v>3</v>
      </c>
      <c r="B50" s="6" t="s">
        <v>137</v>
      </c>
      <c r="C50" s="7" t="s">
        <v>2</v>
      </c>
      <c r="D50" s="8">
        <v>100</v>
      </c>
      <c r="E50" s="9">
        <v>99</v>
      </c>
      <c r="F50" s="9">
        <f t="shared" si="2"/>
        <v>9900</v>
      </c>
    </row>
    <row r="51" spans="1:6" ht="150" customHeight="1" x14ac:dyDescent="0.2">
      <c r="A51" s="3" t="s">
        <v>9</v>
      </c>
      <c r="B51" s="6" t="s">
        <v>137</v>
      </c>
      <c r="C51" s="7" t="s">
        <v>8</v>
      </c>
      <c r="D51" s="8">
        <v>99</v>
      </c>
      <c r="E51" s="9">
        <v>131.88999999999999</v>
      </c>
      <c r="F51" s="9">
        <f t="shared" si="2"/>
        <v>13057.109999999999</v>
      </c>
    </row>
    <row r="52" spans="1:6" ht="150" customHeight="1" x14ac:dyDescent="0.2">
      <c r="A52" s="3" t="s">
        <v>126</v>
      </c>
      <c r="B52" s="6" t="s">
        <v>137</v>
      </c>
      <c r="C52" s="7" t="s">
        <v>125</v>
      </c>
      <c r="D52" s="8">
        <v>24</v>
      </c>
      <c r="E52" s="9">
        <v>99</v>
      </c>
      <c r="F52" s="9">
        <f t="shared" si="2"/>
        <v>2376</v>
      </c>
    </row>
    <row r="53" spans="1:6" ht="150" customHeight="1" x14ac:dyDescent="0.2">
      <c r="A53" s="3" t="s">
        <v>112</v>
      </c>
      <c r="B53" s="6" t="s">
        <v>137</v>
      </c>
      <c r="C53" s="7" t="s">
        <v>111</v>
      </c>
      <c r="D53" s="8">
        <v>5</v>
      </c>
      <c r="E53" s="9">
        <v>119</v>
      </c>
      <c r="F53" s="9">
        <f t="shared" si="2"/>
        <v>595</v>
      </c>
    </row>
    <row r="54" spans="1:6" ht="150" customHeight="1" x14ac:dyDescent="0.2">
      <c r="A54" s="3" t="s">
        <v>65</v>
      </c>
      <c r="B54" s="6" t="s">
        <v>137</v>
      </c>
      <c r="C54" s="7" t="s">
        <v>64</v>
      </c>
      <c r="D54" s="8">
        <v>19</v>
      </c>
      <c r="E54" s="9">
        <v>131.88999999999999</v>
      </c>
      <c r="F54" s="9">
        <f t="shared" si="2"/>
        <v>2505.91</v>
      </c>
    </row>
    <row r="55" spans="1:6" ht="150" customHeight="1" x14ac:dyDescent="0.2">
      <c r="A55" s="3" t="s">
        <v>7</v>
      </c>
      <c r="B55" s="6" t="s">
        <v>137</v>
      </c>
      <c r="C55" s="7" t="s">
        <v>6</v>
      </c>
      <c r="D55" s="8">
        <v>44</v>
      </c>
      <c r="E55" s="9">
        <v>99</v>
      </c>
      <c r="F55" s="9">
        <f t="shared" si="2"/>
        <v>4356</v>
      </c>
    </row>
    <row r="56" spans="1:6" ht="150" customHeight="1" x14ac:dyDescent="0.2">
      <c r="A56" s="3" t="s">
        <v>25</v>
      </c>
      <c r="B56" s="6" t="s">
        <v>137</v>
      </c>
      <c r="C56" s="7" t="s">
        <v>24</v>
      </c>
      <c r="D56" s="8">
        <v>73</v>
      </c>
      <c r="E56" s="9">
        <v>99</v>
      </c>
      <c r="F56" s="9">
        <f t="shared" si="2"/>
        <v>7227</v>
      </c>
    </row>
    <row r="57" spans="1:6" ht="150" customHeight="1" x14ac:dyDescent="0.2">
      <c r="A57" s="3" t="s">
        <v>5</v>
      </c>
      <c r="B57" s="6" t="s">
        <v>137</v>
      </c>
      <c r="C57" s="7" t="s">
        <v>4</v>
      </c>
      <c r="D57" s="8">
        <v>133</v>
      </c>
      <c r="E57" s="9">
        <v>99</v>
      </c>
      <c r="F57" s="9">
        <f t="shared" si="2"/>
        <v>13167</v>
      </c>
    </row>
    <row r="58" spans="1:6" ht="150" customHeight="1" x14ac:dyDescent="0.2">
      <c r="A58" s="3" t="s">
        <v>110</v>
      </c>
      <c r="B58" s="6" t="s">
        <v>137</v>
      </c>
      <c r="C58" s="7" t="s">
        <v>109</v>
      </c>
      <c r="D58" s="8">
        <v>2</v>
      </c>
      <c r="E58" s="9">
        <v>99</v>
      </c>
      <c r="F58" s="9">
        <f t="shared" si="2"/>
        <v>198</v>
      </c>
    </row>
    <row r="59" spans="1:6" ht="150" customHeight="1" x14ac:dyDescent="0.2">
      <c r="A59" s="3" t="s">
        <v>69</v>
      </c>
      <c r="B59" s="6" t="s">
        <v>137</v>
      </c>
      <c r="C59" s="7" t="s">
        <v>68</v>
      </c>
      <c r="D59" s="8">
        <v>14</v>
      </c>
      <c r="E59" s="9">
        <v>131.88999999999999</v>
      </c>
      <c r="F59" s="9">
        <f t="shared" si="2"/>
        <v>1846.4599999999998</v>
      </c>
    </row>
    <row r="60" spans="1:6" ht="150" customHeight="1" x14ac:dyDescent="0.2">
      <c r="A60" s="3" t="s">
        <v>134</v>
      </c>
      <c r="B60" s="6" t="s">
        <v>137</v>
      </c>
      <c r="C60" s="7" t="s">
        <v>133</v>
      </c>
      <c r="D60" s="8">
        <v>10</v>
      </c>
      <c r="E60" s="9">
        <v>131.88999999999999</v>
      </c>
      <c r="F60" s="9">
        <f t="shared" si="2"/>
        <v>1318.8999999999999</v>
      </c>
    </row>
    <row r="61" spans="1:6" ht="150" customHeight="1" x14ac:dyDescent="0.2">
      <c r="A61" s="3" t="s">
        <v>116</v>
      </c>
      <c r="B61" s="6" t="s">
        <v>137</v>
      </c>
      <c r="C61" s="7" t="s">
        <v>115</v>
      </c>
      <c r="D61" s="8">
        <v>2</v>
      </c>
      <c r="E61" s="9">
        <v>99</v>
      </c>
      <c r="F61" s="9">
        <f t="shared" si="2"/>
        <v>198</v>
      </c>
    </row>
    <row r="62" spans="1:6" ht="150" customHeight="1" x14ac:dyDescent="0.2">
      <c r="A62" s="3" t="s">
        <v>97</v>
      </c>
      <c r="B62" s="6" t="s">
        <v>137</v>
      </c>
      <c r="C62" s="7" t="s">
        <v>96</v>
      </c>
      <c r="D62" s="8">
        <v>8</v>
      </c>
      <c r="E62" s="9">
        <v>99</v>
      </c>
      <c r="F62" s="9">
        <f t="shared" si="2"/>
        <v>792</v>
      </c>
    </row>
    <row r="63" spans="1:6" ht="150" customHeight="1" x14ac:dyDescent="0.2">
      <c r="A63" s="3" t="s">
        <v>17</v>
      </c>
      <c r="B63" s="6" t="s">
        <v>137</v>
      </c>
      <c r="C63" s="7" t="s">
        <v>16</v>
      </c>
      <c r="D63" s="8">
        <v>59</v>
      </c>
      <c r="E63" s="9">
        <v>99</v>
      </c>
      <c r="F63" s="9">
        <f t="shared" si="2"/>
        <v>5841</v>
      </c>
    </row>
    <row r="64" spans="1:6" ht="150" customHeight="1" x14ac:dyDescent="0.2">
      <c r="A64" s="3" t="s">
        <v>132</v>
      </c>
      <c r="B64" s="6" t="s">
        <v>137</v>
      </c>
      <c r="C64" s="7" t="s">
        <v>131</v>
      </c>
      <c r="D64" s="8">
        <v>14</v>
      </c>
      <c r="E64" s="9">
        <v>99</v>
      </c>
      <c r="F64" s="9">
        <f t="shared" si="2"/>
        <v>1386</v>
      </c>
    </row>
    <row r="65" spans="1:6" ht="150" customHeight="1" x14ac:dyDescent="0.2">
      <c r="A65" s="3" t="s">
        <v>101</v>
      </c>
      <c r="B65" s="6" t="s">
        <v>137</v>
      </c>
      <c r="C65" s="7" t="s">
        <v>100</v>
      </c>
      <c r="D65" s="8">
        <v>7</v>
      </c>
      <c r="E65" s="9">
        <v>131.88999999999999</v>
      </c>
      <c r="F65" s="9">
        <f t="shared" si="2"/>
        <v>923.2299999999999</v>
      </c>
    </row>
    <row r="66" spans="1:6" ht="150" customHeight="1" x14ac:dyDescent="0.2">
      <c r="A66" s="3" t="s">
        <v>124</v>
      </c>
      <c r="B66" s="6" t="s">
        <v>137</v>
      </c>
      <c r="C66" s="7" t="s">
        <v>123</v>
      </c>
      <c r="D66" s="8">
        <v>2</v>
      </c>
      <c r="E66" s="9">
        <v>149</v>
      </c>
      <c r="F66" s="9">
        <f t="shared" si="2"/>
        <v>298</v>
      </c>
    </row>
    <row r="67" spans="1:6" ht="150" customHeight="1" x14ac:dyDescent="0.2">
      <c r="A67" s="3" t="s">
        <v>31</v>
      </c>
      <c r="B67" s="6" t="s">
        <v>137</v>
      </c>
      <c r="C67" s="7" t="s">
        <v>30</v>
      </c>
      <c r="D67" s="8">
        <v>59</v>
      </c>
      <c r="E67" s="9">
        <v>99</v>
      </c>
      <c r="F67" s="9">
        <f t="shared" ref="F67:F72" si="3">E67*D67</f>
        <v>5841</v>
      </c>
    </row>
    <row r="68" spans="1:6" ht="150" customHeight="1" x14ac:dyDescent="0.2">
      <c r="A68" s="3" t="s">
        <v>95</v>
      </c>
      <c r="B68" s="6" t="s">
        <v>137</v>
      </c>
      <c r="C68" s="7" t="s">
        <v>94</v>
      </c>
      <c r="D68" s="8">
        <v>3</v>
      </c>
      <c r="E68" s="9">
        <v>99</v>
      </c>
      <c r="F68" s="9">
        <f t="shared" si="3"/>
        <v>297</v>
      </c>
    </row>
    <row r="69" spans="1:6" ht="150" customHeight="1" x14ac:dyDescent="0.2">
      <c r="A69" s="3" t="s">
        <v>39</v>
      </c>
      <c r="B69" s="6" t="s">
        <v>137</v>
      </c>
      <c r="C69" s="7" t="s">
        <v>38</v>
      </c>
      <c r="D69" s="8">
        <v>57</v>
      </c>
      <c r="E69" s="9">
        <v>99</v>
      </c>
      <c r="F69" s="9">
        <f t="shared" si="3"/>
        <v>5643</v>
      </c>
    </row>
    <row r="70" spans="1:6" ht="150" customHeight="1" x14ac:dyDescent="0.2">
      <c r="A70" s="3" t="s">
        <v>11</v>
      </c>
      <c r="B70" s="6" t="s">
        <v>137</v>
      </c>
      <c r="C70" s="7" t="s">
        <v>10</v>
      </c>
      <c r="D70" s="8">
        <v>119</v>
      </c>
      <c r="E70" s="9">
        <v>139</v>
      </c>
      <c r="F70" s="9">
        <f t="shared" si="3"/>
        <v>16541</v>
      </c>
    </row>
    <row r="71" spans="1:6" ht="150" customHeight="1" x14ac:dyDescent="0.2">
      <c r="A71" s="3" t="s">
        <v>1</v>
      </c>
      <c r="B71" s="6" t="s">
        <v>137</v>
      </c>
      <c r="C71" s="7" t="s">
        <v>0</v>
      </c>
      <c r="D71" s="8">
        <v>69</v>
      </c>
      <c r="E71" s="9">
        <v>119</v>
      </c>
      <c r="F71" s="9">
        <f t="shared" si="3"/>
        <v>8211</v>
      </c>
    </row>
    <row r="72" spans="1:6" ht="167.25" customHeight="1" x14ac:dyDescent="0.2">
      <c r="A72" s="3" t="s">
        <v>27</v>
      </c>
      <c r="B72" s="6" t="s">
        <v>137</v>
      </c>
      <c r="C72" s="7" t="s">
        <v>26</v>
      </c>
      <c r="D72" s="8">
        <v>69</v>
      </c>
      <c r="E72" s="9">
        <v>99</v>
      </c>
      <c r="F72" s="9">
        <f t="shared" si="3"/>
        <v>6831</v>
      </c>
    </row>
    <row r="73" spans="1:6" ht="150" customHeight="1" x14ac:dyDescent="0.2">
      <c r="D73" s="16">
        <f>SUM(D3:D72)</f>
        <v>2664</v>
      </c>
    </row>
  </sheetData>
  <autoFilter ref="A2:D73"/>
  <sortState ref="A3:H72">
    <sortCondition descending="1" ref="D3:D72"/>
  </sortState>
  <pageMargins left="0.75" right="0.75" top="1" bottom="1" header="0.5" footer="0.5"/>
  <pageSetup paperSize="256" orientation="landscape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2024-01-23T11:09:27Z</dcterms:created>
  <dcterms:modified xsi:type="dcterms:W3CDTF">2024-05-09T11:30:24Z</dcterms:modified>
</cp:coreProperties>
</file>